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sakata\Box\私のBox Notes\企業等\"/>
    </mc:Choice>
  </mc:AlternateContent>
  <xr:revisionPtr revIDLastSave="0" documentId="13_ncr:1_{2619280E-755F-449C-89D6-8201FFFED0D2}" xr6:coauthVersionLast="47" xr6:coauthVersionMax="47" xr10:uidLastSave="{00000000-0000-0000-0000-000000000000}"/>
  <bookViews>
    <workbookView xWindow="1185" yWindow="1200" windowWidth="22755" windowHeight="15480" xr2:uid="{00000000-000D-0000-FFFF-FFFF00000000}"/>
  </bookViews>
  <sheets>
    <sheet name="作業日報" sheetId="4" r:id="rId1"/>
  </sheets>
  <definedNames>
    <definedName name="_xlnm.Print_Area" localSheetId="0">作業日報!$A$1:$L$52</definedName>
  </definedNames>
  <calcPr calcId="181029" iterate="1" iterateDelta="1.0000000000000001E-9"/>
</workbook>
</file>

<file path=xl/calcChain.xml><?xml version="1.0" encoding="utf-8"?>
<calcChain xmlns="http://schemas.openxmlformats.org/spreadsheetml/2006/main">
  <c r="A10" i="4" l="1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K42" i="4" l="1"/>
  <c r="K41" i="4"/>
  <c r="K35" i="4"/>
  <c r="K34" i="4"/>
  <c r="K28" i="4"/>
  <c r="K27" i="4"/>
  <c r="K21" i="4"/>
  <c r="K20" i="4"/>
  <c r="A16" i="4" l="1"/>
  <c r="K16" i="4" l="1"/>
  <c r="L47" i="4" l="1"/>
  <c r="K46" i="4"/>
  <c r="K45" i="4"/>
  <c r="K44" i="4"/>
  <c r="K43" i="4"/>
  <c r="K40" i="4"/>
  <c r="K39" i="4"/>
  <c r="K38" i="4"/>
  <c r="K37" i="4"/>
  <c r="K36" i="4"/>
  <c r="K33" i="4"/>
  <c r="K32" i="4"/>
  <c r="K31" i="4"/>
  <c r="K30" i="4"/>
  <c r="K29" i="4"/>
  <c r="K26" i="4"/>
  <c r="K25" i="4"/>
  <c r="K24" i="4"/>
  <c r="K23" i="4"/>
  <c r="K22" i="4"/>
  <c r="K19" i="4"/>
  <c r="K18" i="4"/>
  <c r="K17" i="4"/>
  <c r="K4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JST_USER</author>
    <author xml:space="preserve">  　</author>
  </authors>
  <commentList>
    <comment ref="K4" authorId="0" shapeId="0" xr:uid="{00000000-0006-0000-0000-000001000000}">
      <text>
        <r>
          <rPr>
            <b/>
            <sz val="9"/>
            <color indexed="10"/>
            <rFont val="MS P ゴシック"/>
            <family val="3"/>
            <charset val="128"/>
          </rPr>
          <t>作業月報に記載する給与支給対象期間毎に作成してください。</t>
        </r>
      </text>
    </comment>
    <comment ref="D6" authorId="1" shapeId="0" xr:uid="{00000000-0006-0000-0000-000002000000}">
      <text>
        <r>
          <rPr>
            <sz val="8"/>
            <color indexed="8"/>
            <rFont val="ＭＳ Ｐゴシック"/>
            <family val="3"/>
            <charset val="128"/>
          </rPr>
          <t>※契約番号、サブ課題、研究開発テーマ及び研究題目は　契約書に記載されておりますので、そちらを参照の上記入してください。契約番号が付与されていない契約は記入不要です。</t>
        </r>
      </text>
    </comment>
    <comment ref="L1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当該委託研究に専従の場合は当欄の記入不要です。
</t>
        </r>
      </text>
    </comment>
    <comment ref="K4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例えば30分の端数は0.50時間として表示されます。
</t>
        </r>
      </text>
    </comment>
  </commentList>
</comments>
</file>

<file path=xl/sharedStrings.xml><?xml version="1.0" encoding="utf-8"?>
<sst xmlns="http://schemas.openxmlformats.org/spreadsheetml/2006/main" count="31" uniqueCount="31">
  <si>
    <t>曜日</t>
  </si>
  <si>
    <t>合計</t>
    <rPh sb="0" eb="2">
      <t>ゴウケイ</t>
    </rPh>
    <phoneticPr fontId="2"/>
  </si>
  <si>
    <t>業務管理者所属部署名：</t>
    <rPh sb="0" eb="2">
      <t>ギョウム</t>
    </rPh>
    <rPh sb="2" eb="5">
      <t>カンリシャ</t>
    </rPh>
    <rPh sb="5" eb="7">
      <t>ショゾク</t>
    </rPh>
    <rPh sb="7" eb="9">
      <t>ブショ</t>
    </rPh>
    <rPh sb="9" eb="10">
      <t>メイ</t>
    </rPh>
    <phoneticPr fontId="2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</si>
  <si>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</si>
  <si>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</si>
  <si>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研究機関名：</t>
    <rPh sb="0" eb="2">
      <t>ケンキュウ</t>
    </rPh>
    <rPh sb="2" eb="4">
      <t>キカン</t>
    </rPh>
    <rPh sb="4" eb="5">
      <t>メイ</t>
    </rPh>
    <phoneticPr fontId="2"/>
  </si>
  <si>
    <t>作業者所属部署名：</t>
    <rPh sb="0" eb="3">
      <t>サギョウシャ</t>
    </rPh>
    <rPh sb="3" eb="4">
      <t>ショ</t>
    </rPh>
    <rPh sb="4" eb="5">
      <t>ゾク</t>
    </rPh>
    <rPh sb="5" eb="7">
      <t>ブショ</t>
    </rPh>
    <rPh sb="7" eb="8">
      <t>メイ</t>
    </rPh>
    <phoneticPr fontId="2"/>
  </si>
  <si>
    <t>業務管理者名　　　　：</t>
    <rPh sb="0" eb="2">
      <t>ギョウム</t>
    </rPh>
    <rPh sb="2" eb="5">
      <t>カンリシャ</t>
    </rPh>
    <rPh sb="5" eb="6">
      <t>メイ</t>
    </rPh>
    <phoneticPr fontId="2"/>
  </si>
  <si>
    <t>月分</t>
    <rPh sb="0" eb="1">
      <t>ゲツ</t>
    </rPh>
    <rPh sb="1" eb="2">
      <t>ブン</t>
    </rPh>
    <phoneticPr fontId="2"/>
  </si>
  <si>
    <t>年</t>
    <rPh sb="0" eb="1">
      <t>ネン</t>
    </rPh>
    <phoneticPr fontId="2"/>
  </si>
  <si>
    <t>全従事時間（他業務含む）</t>
    <rPh sb="0" eb="1">
      <t>ゼン</t>
    </rPh>
    <rPh sb="1" eb="3">
      <t>ジュウジ</t>
    </rPh>
    <rPh sb="3" eb="5">
      <t>ジカン</t>
    </rPh>
    <rPh sb="6" eb="7">
      <t>タ</t>
    </rPh>
    <rPh sb="7" eb="9">
      <t>ギョウム</t>
    </rPh>
    <rPh sb="9" eb="10">
      <t>フク</t>
    </rPh>
    <phoneticPr fontId="2"/>
  </si>
  <si>
    <t>委託研究従事時間
(a)-(b)</t>
    <rPh sb="0" eb="2">
      <t>イタク</t>
    </rPh>
    <rPh sb="2" eb="4">
      <t>ケンキュウ</t>
    </rPh>
    <rPh sb="4" eb="6">
      <t>ジュウジ</t>
    </rPh>
    <rPh sb="6" eb="8">
      <t>ジカン</t>
    </rPh>
    <phoneticPr fontId="2"/>
  </si>
  <si>
    <t>委託研究従事時間帯【24時間制】(a)</t>
    <rPh sb="0" eb="2">
      <t>イタク</t>
    </rPh>
    <rPh sb="2" eb="4">
      <t>ケンキュウ</t>
    </rPh>
    <rPh sb="8" eb="9">
      <t>タイ</t>
    </rPh>
    <phoneticPr fontId="2"/>
  </si>
  <si>
    <t>左記のうち除外時間数(b)</t>
    <rPh sb="0" eb="2">
      <t>サキ</t>
    </rPh>
    <phoneticPr fontId="2"/>
  </si>
  <si>
    <t>注1）従事内容は具体的に記入してください。従事内容が未記入のものは認められません。　 　</t>
    <rPh sb="0" eb="1">
      <t>チュウ</t>
    </rPh>
    <rPh sb="33" eb="34">
      <t>ミト</t>
    </rPh>
    <phoneticPr fontId="2"/>
  </si>
  <si>
    <t>注3）業務管理者は原則として研究担当者とし、従事内容、従事時間を把握の上、適切に管理ください。</t>
    <rPh sb="3" eb="5">
      <t>ギョウム</t>
    </rPh>
    <rPh sb="5" eb="8">
      <t>カンリシャ</t>
    </rPh>
    <rPh sb="9" eb="11">
      <t>ゲンソク</t>
    </rPh>
    <rPh sb="14" eb="16">
      <t>ケンキュウ</t>
    </rPh>
    <rPh sb="16" eb="19">
      <t>タントウシャ</t>
    </rPh>
    <rPh sb="22" eb="24">
      <t>ジュウジ</t>
    </rPh>
    <rPh sb="24" eb="26">
      <t>ナイヨウ</t>
    </rPh>
    <rPh sb="27" eb="29">
      <t>ジュウジ</t>
    </rPh>
    <rPh sb="29" eb="31">
      <t>ジカン</t>
    </rPh>
    <rPh sb="32" eb="34">
      <t>ハアク</t>
    </rPh>
    <rPh sb="35" eb="36">
      <t>ウエ</t>
    </rPh>
    <rPh sb="37" eb="39">
      <t>テキセツ</t>
    </rPh>
    <rPh sb="40" eb="42">
      <t>カンリ</t>
    </rPh>
    <phoneticPr fontId="2"/>
  </si>
  <si>
    <t>注2）「全従事時間（他業務含む）」には、所定時間外も含めた実労働時間を記入することとし、時間休暇や休憩時間は除外ください。</t>
    <rPh sb="4" eb="5">
      <t>ゼン</t>
    </rPh>
    <rPh sb="5" eb="7">
      <t>ジュウジ</t>
    </rPh>
    <rPh sb="7" eb="9">
      <t>ジカン</t>
    </rPh>
    <rPh sb="10" eb="11">
      <t>タ</t>
    </rPh>
    <rPh sb="11" eb="13">
      <t>ギョウム</t>
    </rPh>
    <rPh sb="13" eb="14">
      <t>フク</t>
    </rPh>
    <rPh sb="20" eb="22">
      <t>ショテイ</t>
    </rPh>
    <rPh sb="22" eb="25">
      <t>ジカンガイ</t>
    </rPh>
    <rPh sb="26" eb="27">
      <t>フク</t>
    </rPh>
    <rPh sb="29" eb="30">
      <t>ジツ</t>
    </rPh>
    <rPh sb="30" eb="32">
      <t>ロウドウ</t>
    </rPh>
    <rPh sb="32" eb="34">
      <t>ジカン</t>
    </rPh>
    <rPh sb="35" eb="37">
      <t>キニュウ</t>
    </rPh>
    <rPh sb="44" eb="46">
      <t>ジカン</t>
    </rPh>
    <rPh sb="46" eb="48">
      <t>キュウカ</t>
    </rPh>
    <rPh sb="49" eb="51">
      <t>キュウケイ</t>
    </rPh>
    <rPh sb="51" eb="53">
      <t>ジカン</t>
    </rPh>
    <rPh sb="54" eb="56">
      <t>ジョガイ</t>
    </rPh>
    <phoneticPr fontId="2"/>
  </si>
  <si>
    <t>作業内容</t>
    <phoneticPr fontId="2"/>
  </si>
  <si>
    <t>　　 当該委託研究に専従の場合は当欄の記入不要です。</t>
    <rPh sb="3" eb="5">
      <t>トウガイ</t>
    </rPh>
    <rPh sb="5" eb="7">
      <t>イタク</t>
    </rPh>
    <rPh sb="7" eb="9">
      <t>ケンキュウ</t>
    </rPh>
    <rPh sb="10" eb="12">
      <t>センジュウ</t>
    </rPh>
    <rPh sb="13" eb="15">
      <t>バアイ</t>
    </rPh>
    <rPh sb="16" eb="17">
      <t>トウ</t>
    </rPh>
    <rPh sb="17" eb="18">
      <t>ラン</t>
    </rPh>
    <rPh sb="19" eb="21">
      <t>キニュウ</t>
    </rPh>
    <rPh sb="21" eb="23">
      <t>フヨウ</t>
    </rPh>
    <phoneticPr fontId="2"/>
  </si>
  <si>
    <t>作業者名  　  ：</t>
    <rPh sb="0" eb="3">
      <t>サギョウシャ</t>
    </rPh>
    <rPh sb="3" eb="4">
      <t>メイ</t>
    </rPh>
    <phoneticPr fontId="2"/>
  </si>
  <si>
    <t>契約番号：</t>
    <rPh sb="0" eb="2">
      <t>ケイヤク</t>
    </rPh>
    <rPh sb="2" eb="4">
      <t>バンゴウ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</si>
  <si>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</si>
  <si>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</si>
  <si>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給与支給対象期間</t>
    <rPh sb="0" eb="2">
      <t>キュウヨ</t>
    </rPh>
    <rPh sb="2" eb="4">
      <t>シキュウ</t>
    </rPh>
    <rPh sb="4" eb="6">
      <t>タイショウ</t>
    </rPh>
    <rPh sb="6" eb="8">
      <t>キカン</t>
    </rPh>
    <phoneticPr fontId="2"/>
  </si>
  <si>
    <t>作　　業　　日　　誌</t>
    <phoneticPr fontId="2"/>
  </si>
  <si>
    <t>　　 また、連日同業務であっても「〃」や「同上」のような記入は認められません。</t>
    <phoneticPr fontId="2"/>
  </si>
  <si>
    <t>課題：</t>
    <rPh sb="0" eb="2">
      <t>カダイ</t>
    </rPh>
    <phoneticPr fontId="2"/>
  </si>
  <si>
    <t>スマート防災ネットワークの構築</t>
    <phoneticPr fontId="2"/>
  </si>
  <si>
    <t>サブ課題：</t>
    <rPh sb="2" eb="4">
      <t>カダイ</t>
    </rPh>
    <phoneticPr fontId="2"/>
  </si>
  <si>
    <t>研究開発テーマ：</t>
    <rPh sb="0" eb="4">
      <t>ケンキュウカイハツ</t>
    </rPh>
    <phoneticPr fontId="2"/>
  </si>
  <si>
    <t>経理様式７</t>
    <rPh sb="0" eb="2">
      <t>ケイリ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</si>
</sst>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aaa"/>
    <numFmt numFmtId="178" formatCode="0.00_);[Red]\(0.00\)"/>
  </numFmts>
  <fonts count="13"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3" borderId="16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3" borderId="17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5" xfId="0" applyNumberFormat="1" applyFont="1" applyFill="1" applyBorder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right" vertical="center" shrinkToFit="1"/>
      <protection locked="0"/>
    </xf>
    <xf numFmtId="177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0" borderId="25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12" fillId="3" borderId="14" xfId="0" applyFont="1" applyFill="1" applyBorder="1" applyAlignment="1" applyProtection="1">
      <alignment horizontal="left" vertical="center" wrapText="1" shrinkToFit="1"/>
      <protection locked="0"/>
    </xf>
    <xf numFmtId="0" fontId="12" fillId="3" borderId="13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6" fillId="3" borderId="26" xfId="0" applyFont="1" applyFill="1" applyBorder="1" applyAlignment="1" applyProtection="1">
      <alignment horizontal="left" vertical="center"/>
      <protection locked="0"/>
    </xf>
    <xf numFmtId="0" fontId="6" fillId="3" borderId="27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Protection="1">
      <alignment vertical="center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3" borderId="32" xfId="0" applyFont="1" applyFill="1" applyBorder="1" applyAlignment="1" applyProtection="1">
      <alignment horizontal="left" vertical="center" wrapText="1"/>
      <protection locked="0"/>
    </xf>
    <xf numFmtId="0" fontId="5" fillId="3" borderId="33" xfId="0" applyFont="1" applyFill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</cellXfs>
  <cellStyles count="1">
    <cellStyle name="標準" xfId="0" builtinId="0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theme="9" tint="0.59996337778862885"/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</dxfs>
  <tableStyles count="0" defaultTableStyle="TableStyleMedium9" defaultPivotStyle="PivotStyleLight16"/>
  <colors>
    <mruColors>
      <color rgb="FFFFFFCC"/>
      <color rgb="FFFFFF99"/>
      <color rgb="FFFF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view="pageLayout" zoomScaleNormal="100" zoomScaleSheetLayoutView="100" workbookViewId="0">
      <selection activeCell="G4" sqref="G4"/>
    </sheetView>
  </sheetViews>
  <sheetFormatPr defaultColWidth="9" defaultRowHeight="13.5"/>
  <cols>
    <col min="1" max="2" width="4" style="1" customWidth="1"/>
    <col min="3" max="3" width="7" style="1" customWidth="1"/>
    <col min="4" max="4" width="8.375" style="1" customWidth="1"/>
    <col min="5" max="5" width="26.75" style="1" customWidth="1"/>
    <col min="6" max="6" width="5.25" style="1" customWidth="1"/>
    <col min="7" max="7" width="16.375" style="1" customWidth="1"/>
    <col min="8" max="12" width="8.125" style="1" customWidth="1"/>
    <col min="13" max="16384" width="9" style="1"/>
  </cols>
  <sheetData>
    <row r="1" spans="1:12">
      <c r="A1" s="1" t="s">
        <v>30</v>
      </c>
    </row>
    <row r="2" spans="1:12" ht="18" customHeight="1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17.25" customHeight="1">
      <c r="A3" s="25"/>
      <c r="B3" s="25"/>
      <c r="C3" s="25"/>
      <c r="D3" s="25"/>
      <c r="E3" s="25"/>
      <c r="F3" s="25"/>
      <c r="G3" s="2"/>
      <c r="H3" s="33" t="s">
        <v>23</v>
      </c>
      <c r="I3" s="34"/>
      <c r="J3" s="34"/>
      <c r="K3" s="34"/>
      <c r="L3" s="35"/>
    </row>
    <row r="4" spans="1:12" ht="17.25" customHeight="1">
      <c r="A4" s="25"/>
      <c r="B4" s="25"/>
      <c r="C4" s="25"/>
      <c r="D4" s="25"/>
      <c r="E4" s="25"/>
      <c r="F4" s="25"/>
      <c r="G4" s="2"/>
      <c r="H4" s="21"/>
      <c r="I4" s="28"/>
      <c r="J4" s="22" t="s">
        <v>9</v>
      </c>
      <c r="K4" s="24"/>
      <c r="L4" s="23" t="s">
        <v>8</v>
      </c>
    </row>
    <row r="5" spans="1:12" s="3" customFormat="1" ht="21" customHeight="1">
      <c r="A5" s="36" t="s">
        <v>5</v>
      </c>
      <c r="B5" s="37"/>
      <c r="C5" s="37"/>
      <c r="D5" s="38"/>
      <c r="E5" s="38"/>
      <c r="F5" s="39"/>
    </row>
    <row r="6" spans="1:12" s="3" customFormat="1" ht="21" customHeight="1">
      <c r="A6" s="36" t="s">
        <v>20</v>
      </c>
      <c r="B6" s="37"/>
      <c r="C6" s="37"/>
      <c r="D6" s="38"/>
      <c r="E6" s="38"/>
      <c r="F6" s="39"/>
    </row>
    <row r="7" spans="1:12" s="3" customFormat="1" ht="21" customHeight="1">
      <c r="A7" s="44" t="s">
        <v>26</v>
      </c>
      <c r="B7" s="45"/>
      <c r="C7" s="45"/>
      <c r="D7" s="42" t="s">
        <v>27</v>
      </c>
      <c r="E7" s="42"/>
      <c r="F7" s="43"/>
    </row>
    <row r="8" spans="1:12" s="3" customFormat="1" ht="21" customHeight="1">
      <c r="A8" s="40" t="s">
        <v>28</v>
      </c>
      <c r="B8" s="41"/>
      <c r="C8" s="41"/>
      <c r="D8" s="38"/>
      <c r="E8" s="38"/>
      <c r="F8" s="38"/>
      <c r="G8" s="38"/>
      <c r="H8" s="38"/>
      <c r="I8" s="38"/>
      <c r="J8" s="38"/>
      <c r="K8" s="38"/>
      <c r="L8" s="39"/>
    </row>
    <row r="9" spans="1:12" s="3" customFormat="1" ht="21" customHeight="1">
      <c r="A9" s="40" t="s">
        <v>29</v>
      </c>
      <c r="B9" s="41"/>
      <c r="C9" s="41"/>
      <c r="D9" s="30"/>
      <c r="E9" s="30"/>
      <c r="F9" s="30"/>
      <c r="G9" s="30"/>
      <c r="H9" s="30"/>
      <c r="I9" s="30"/>
      <c r="J9" s="30"/>
      <c r="K9" s="30"/>
      <c r="L9" s="31"/>
    </row>
    <row r="10" spans="1:12" s="3" customFormat="1" ht="21" customHeight="1">
      <c r="A10" s="40" t="str">
        <f>IF(COUNTIF(A7,"*ＡＬＣＡ*"),"サブ課題：","研究題目：")</f>
        <v>研究題目：</v>
      </c>
      <c r="B10" s="41"/>
      <c r="C10" s="41"/>
      <c r="D10" s="38"/>
      <c r="E10" s="38"/>
      <c r="F10" s="38"/>
      <c r="G10" s="38"/>
      <c r="H10" s="38"/>
      <c r="I10" s="38"/>
      <c r="J10" s="38"/>
      <c r="K10" s="38"/>
      <c r="L10" s="39"/>
    </row>
    <row r="11" spans="1:12" s="3" customFormat="1" ht="21" customHeight="1">
      <c r="A11" s="36" t="s">
        <v>2</v>
      </c>
      <c r="B11" s="37"/>
      <c r="C11" s="37"/>
      <c r="D11" s="54"/>
      <c r="E11" s="55"/>
      <c r="F11" s="56"/>
      <c r="G11" s="4" t="s">
        <v>6</v>
      </c>
      <c r="H11" s="38"/>
      <c r="I11" s="38"/>
      <c r="J11" s="38"/>
      <c r="K11" s="38"/>
      <c r="L11" s="57"/>
    </row>
    <row r="12" spans="1:12" s="3" customFormat="1" ht="21" customHeight="1">
      <c r="A12" s="36" t="s">
        <v>7</v>
      </c>
      <c r="B12" s="37"/>
      <c r="C12" s="37"/>
      <c r="D12" s="37"/>
      <c r="E12" s="38"/>
      <c r="F12" s="39"/>
      <c r="G12" s="5" t="s">
        <v>19</v>
      </c>
      <c r="H12" s="38"/>
      <c r="I12" s="38"/>
      <c r="J12" s="38"/>
      <c r="K12" s="38"/>
      <c r="L12" s="39"/>
    </row>
    <row r="13" spans="1:12" s="3" customFormat="1" ht="12.75" thickBot="1">
      <c r="I13" s="6"/>
    </row>
    <row r="14" spans="1:12" s="3" customFormat="1" ht="27" customHeight="1" thickTop="1">
      <c r="A14" s="46" t="s">
        <v>22</v>
      </c>
      <c r="B14" s="46" t="s">
        <v>21</v>
      </c>
      <c r="C14" s="46" t="s">
        <v>0</v>
      </c>
      <c r="D14" s="48" t="s">
        <v>17</v>
      </c>
      <c r="E14" s="49"/>
      <c r="F14" s="49"/>
      <c r="G14" s="49"/>
      <c r="H14" s="52" t="s">
        <v>12</v>
      </c>
      <c r="I14" s="53"/>
      <c r="J14" s="60" t="s">
        <v>13</v>
      </c>
      <c r="K14" s="61" t="s">
        <v>11</v>
      </c>
      <c r="L14" s="63" t="s">
        <v>10</v>
      </c>
    </row>
    <row r="15" spans="1:12" s="3" customFormat="1" ht="22.5" customHeight="1">
      <c r="A15" s="47"/>
      <c r="B15" s="47"/>
      <c r="C15" s="47"/>
      <c r="D15" s="50"/>
      <c r="E15" s="51"/>
      <c r="F15" s="51"/>
      <c r="G15" s="51"/>
      <c r="H15" s="7" t="s">
        <v>3</v>
      </c>
      <c r="I15" s="8" t="s">
        <v>4</v>
      </c>
      <c r="J15" s="47"/>
      <c r="K15" s="62"/>
      <c r="L15" s="64"/>
    </row>
    <row r="16" spans="1:12" ht="17.100000000000001" customHeight="1">
      <c r="A16" s="27">
        <f>K4</f>
        <v>0</v>
      </c>
      <c r="B16" s="27"/>
      <c r="C16" s="29" t="str">
        <f>IF(B16="","",WEEKDAY(DATE($I$4,$K$4,B16),1))</f>
        <v/>
      </c>
      <c r="D16" s="65"/>
      <c r="E16" s="66"/>
      <c r="F16" s="66"/>
      <c r="G16" s="66"/>
      <c r="H16" s="9"/>
      <c r="I16" s="10"/>
      <c r="J16" s="11"/>
      <c r="K16" s="12" t="str">
        <f>IF((I16-H16)-J16=0,"",(I16-H16)-J16)</f>
        <v/>
      </c>
      <c r="L16" s="13"/>
    </row>
    <row r="17" spans="1:12" ht="17.100000000000001" customHeight="1">
      <c r="A17" s="26"/>
      <c r="B17" s="27"/>
      <c r="C17" s="29" t="str">
        <f t="shared" ref="C17:C46" si="0">IF(B17="","",WEEKDAY(DATE($I$4,$K$4,B17),1))</f>
        <v/>
      </c>
      <c r="D17" s="58"/>
      <c r="E17" s="59"/>
      <c r="F17" s="59"/>
      <c r="G17" s="59"/>
      <c r="H17" s="9"/>
      <c r="I17" s="10"/>
      <c r="J17" s="11"/>
      <c r="K17" s="12" t="str">
        <f>IF((I17-H17)-J17=0,"",(I17-H17)-J17)</f>
        <v/>
      </c>
      <c r="L17" s="13"/>
    </row>
    <row r="18" spans="1:12" ht="17.100000000000001" customHeight="1">
      <c r="A18" s="26"/>
      <c r="B18" s="27"/>
      <c r="C18" s="29" t="str">
        <f t="shared" si="0"/>
        <v/>
      </c>
      <c r="D18" s="58"/>
      <c r="E18" s="59"/>
      <c r="F18" s="59"/>
      <c r="G18" s="67"/>
      <c r="H18" s="9"/>
      <c r="I18" s="10"/>
      <c r="J18" s="11"/>
      <c r="K18" s="12" t="str">
        <f t="shared" ref="K18:K21" si="1">IF((I18-H18)-J18=0,"",(I18-H18)-J18)</f>
        <v/>
      </c>
      <c r="L18" s="13"/>
    </row>
    <row r="19" spans="1:12" ht="17.100000000000001" customHeight="1">
      <c r="A19" s="26"/>
      <c r="B19" s="27"/>
      <c r="C19" s="29" t="str">
        <f t="shared" si="0"/>
        <v/>
      </c>
      <c r="D19" s="58"/>
      <c r="E19" s="59"/>
      <c r="F19" s="59"/>
      <c r="G19" s="67"/>
      <c r="H19" s="9"/>
      <c r="I19" s="10"/>
      <c r="J19" s="11"/>
      <c r="K19" s="12" t="str">
        <f t="shared" si="1"/>
        <v/>
      </c>
      <c r="L19" s="13"/>
    </row>
    <row r="20" spans="1:12" ht="17.100000000000001" customHeight="1">
      <c r="A20" s="26"/>
      <c r="B20" s="27"/>
      <c r="C20" s="29" t="str">
        <f t="shared" si="0"/>
        <v/>
      </c>
      <c r="D20" s="58"/>
      <c r="E20" s="59"/>
      <c r="F20" s="59"/>
      <c r="G20" s="67"/>
      <c r="H20" s="9"/>
      <c r="I20" s="10"/>
      <c r="J20" s="11"/>
      <c r="K20" s="12" t="str">
        <f t="shared" si="1"/>
        <v/>
      </c>
      <c r="L20" s="13"/>
    </row>
    <row r="21" spans="1:12" ht="17.100000000000001" customHeight="1">
      <c r="A21" s="26"/>
      <c r="B21" s="27"/>
      <c r="C21" s="29" t="str">
        <f t="shared" si="0"/>
        <v/>
      </c>
      <c r="D21" s="58"/>
      <c r="E21" s="59"/>
      <c r="F21" s="59"/>
      <c r="G21" s="67"/>
      <c r="H21" s="9"/>
      <c r="I21" s="10"/>
      <c r="J21" s="11"/>
      <c r="K21" s="12" t="str">
        <f t="shared" si="1"/>
        <v/>
      </c>
      <c r="L21" s="13"/>
    </row>
    <row r="22" spans="1:12" ht="17.100000000000001" customHeight="1">
      <c r="A22" s="26"/>
      <c r="B22" s="27"/>
      <c r="C22" s="29" t="str">
        <f t="shared" si="0"/>
        <v/>
      </c>
      <c r="D22" s="58"/>
      <c r="E22" s="59"/>
      <c r="F22" s="59"/>
      <c r="G22" s="59"/>
      <c r="H22" s="9"/>
      <c r="I22" s="10"/>
      <c r="J22" s="11"/>
      <c r="K22" s="12" t="str">
        <f t="shared" ref="K22:K28" si="2">IF((I22-H22)-J22=0,"",(I22-H22)-J22)</f>
        <v/>
      </c>
      <c r="L22" s="13"/>
    </row>
    <row r="23" spans="1:12" ht="17.100000000000001" customHeight="1">
      <c r="A23" s="26"/>
      <c r="B23" s="27"/>
      <c r="C23" s="29" t="str">
        <f t="shared" si="0"/>
        <v/>
      </c>
      <c r="D23" s="58"/>
      <c r="E23" s="59"/>
      <c r="F23" s="59"/>
      <c r="G23" s="59"/>
      <c r="H23" s="9"/>
      <c r="I23" s="10"/>
      <c r="J23" s="11"/>
      <c r="K23" s="12" t="str">
        <f t="shared" si="2"/>
        <v/>
      </c>
      <c r="L23" s="13"/>
    </row>
    <row r="24" spans="1:12" ht="17.100000000000001" customHeight="1">
      <c r="A24" s="26"/>
      <c r="B24" s="27"/>
      <c r="C24" s="29" t="str">
        <f t="shared" si="0"/>
        <v/>
      </c>
      <c r="D24" s="58"/>
      <c r="E24" s="59"/>
      <c r="F24" s="59"/>
      <c r="G24" s="59"/>
      <c r="H24" s="9"/>
      <c r="I24" s="10"/>
      <c r="J24" s="11"/>
      <c r="K24" s="12" t="str">
        <f t="shared" si="2"/>
        <v/>
      </c>
      <c r="L24" s="13"/>
    </row>
    <row r="25" spans="1:12" ht="17.100000000000001" customHeight="1">
      <c r="A25" s="26"/>
      <c r="B25" s="27"/>
      <c r="C25" s="29" t="str">
        <f t="shared" si="0"/>
        <v/>
      </c>
      <c r="D25" s="58"/>
      <c r="E25" s="59"/>
      <c r="F25" s="59"/>
      <c r="G25" s="67"/>
      <c r="H25" s="9"/>
      <c r="I25" s="10"/>
      <c r="J25" s="11"/>
      <c r="K25" s="12" t="str">
        <f t="shared" si="2"/>
        <v/>
      </c>
      <c r="L25" s="13"/>
    </row>
    <row r="26" spans="1:12" ht="17.100000000000001" customHeight="1">
      <c r="A26" s="26"/>
      <c r="B26" s="27"/>
      <c r="C26" s="29" t="str">
        <f t="shared" si="0"/>
        <v/>
      </c>
      <c r="D26" s="58"/>
      <c r="E26" s="59"/>
      <c r="F26" s="59"/>
      <c r="G26" s="67"/>
      <c r="H26" s="9"/>
      <c r="I26" s="10"/>
      <c r="J26" s="11"/>
      <c r="K26" s="12" t="str">
        <f t="shared" si="2"/>
        <v/>
      </c>
      <c r="L26" s="13"/>
    </row>
    <row r="27" spans="1:12" ht="17.100000000000001" customHeight="1">
      <c r="A27" s="26"/>
      <c r="B27" s="27"/>
      <c r="C27" s="29" t="str">
        <f t="shared" si="0"/>
        <v/>
      </c>
      <c r="D27" s="58"/>
      <c r="E27" s="59"/>
      <c r="F27" s="59"/>
      <c r="G27" s="67"/>
      <c r="H27" s="9"/>
      <c r="I27" s="10"/>
      <c r="J27" s="11"/>
      <c r="K27" s="12" t="str">
        <f t="shared" si="2"/>
        <v/>
      </c>
      <c r="L27" s="13"/>
    </row>
    <row r="28" spans="1:12" ht="17.100000000000001" customHeight="1">
      <c r="A28" s="26"/>
      <c r="B28" s="27"/>
      <c r="C28" s="29" t="str">
        <f t="shared" si="0"/>
        <v/>
      </c>
      <c r="D28" s="58"/>
      <c r="E28" s="59"/>
      <c r="F28" s="59"/>
      <c r="G28" s="67"/>
      <c r="H28" s="9"/>
      <c r="I28" s="10"/>
      <c r="J28" s="11"/>
      <c r="K28" s="12" t="str">
        <f t="shared" si="2"/>
        <v/>
      </c>
      <c r="L28" s="13"/>
    </row>
    <row r="29" spans="1:12" ht="17.100000000000001" customHeight="1">
      <c r="A29" s="26"/>
      <c r="B29" s="27"/>
      <c r="C29" s="29" t="str">
        <f t="shared" si="0"/>
        <v/>
      </c>
      <c r="D29" s="58"/>
      <c r="E29" s="59"/>
      <c r="F29" s="59"/>
      <c r="G29" s="59"/>
      <c r="H29" s="9"/>
      <c r="I29" s="10"/>
      <c r="J29" s="11"/>
      <c r="K29" s="12" t="str">
        <f t="shared" ref="K29:K35" si="3">IF((I29-H29)-J29=0,"",(I29-H29)-J29)</f>
        <v/>
      </c>
      <c r="L29" s="13"/>
    </row>
    <row r="30" spans="1:12" ht="17.100000000000001" customHeight="1">
      <c r="A30" s="26"/>
      <c r="B30" s="27"/>
      <c r="C30" s="29" t="str">
        <f t="shared" si="0"/>
        <v/>
      </c>
      <c r="D30" s="58"/>
      <c r="E30" s="59"/>
      <c r="F30" s="59"/>
      <c r="G30" s="59"/>
      <c r="H30" s="9"/>
      <c r="I30" s="10"/>
      <c r="J30" s="11"/>
      <c r="K30" s="12" t="str">
        <f t="shared" si="3"/>
        <v/>
      </c>
      <c r="L30" s="13"/>
    </row>
    <row r="31" spans="1:12" ht="17.100000000000001" customHeight="1">
      <c r="A31" s="26"/>
      <c r="B31" s="27"/>
      <c r="C31" s="29" t="str">
        <f t="shared" si="0"/>
        <v/>
      </c>
      <c r="D31" s="58"/>
      <c r="E31" s="59"/>
      <c r="F31" s="59"/>
      <c r="G31" s="59"/>
      <c r="H31" s="9"/>
      <c r="I31" s="10"/>
      <c r="J31" s="11"/>
      <c r="K31" s="12" t="str">
        <f t="shared" si="3"/>
        <v/>
      </c>
      <c r="L31" s="13"/>
    </row>
    <row r="32" spans="1:12" ht="17.100000000000001" customHeight="1">
      <c r="A32" s="26"/>
      <c r="B32" s="27"/>
      <c r="C32" s="29" t="str">
        <f t="shared" si="0"/>
        <v/>
      </c>
      <c r="D32" s="58"/>
      <c r="E32" s="59"/>
      <c r="F32" s="59"/>
      <c r="G32" s="67"/>
      <c r="H32" s="9"/>
      <c r="I32" s="10"/>
      <c r="J32" s="11"/>
      <c r="K32" s="12" t="str">
        <f t="shared" si="3"/>
        <v/>
      </c>
      <c r="L32" s="13"/>
    </row>
    <row r="33" spans="1:12" ht="17.100000000000001" customHeight="1">
      <c r="A33" s="26"/>
      <c r="B33" s="27"/>
      <c r="C33" s="29" t="str">
        <f t="shared" si="0"/>
        <v/>
      </c>
      <c r="D33" s="58"/>
      <c r="E33" s="59"/>
      <c r="F33" s="59"/>
      <c r="G33" s="67"/>
      <c r="H33" s="9"/>
      <c r="I33" s="10"/>
      <c r="J33" s="11"/>
      <c r="K33" s="12" t="str">
        <f t="shared" si="3"/>
        <v/>
      </c>
      <c r="L33" s="13"/>
    </row>
    <row r="34" spans="1:12" ht="17.100000000000001" customHeight="1">
      <c r="A34" s="26"/>
      <c r="B34" s="27"/>
      <c r="C34" s="29" t="str">
        <f t="shared" si="0"/>
        <v/>
      </c>
      <c r="D34" s="58"/>
      <c r="E34" s="59"/>
      <c r="F34" s="59"/>
      <c r="G34" s="67"/>
      <c r="H34" s="9"/>
      <c r="I34" s="10"/>
      <c r="J34" s="11"/>
      <c r="K34" s="12" t="str">
        <f t="shared" si="3"/>
        <v/>
      </c>
      <c r="L34" s="13"/>
    </row>
    <row r="35" spans="1:12" ht="17.100000000000001" customHeight="1">
      <c r="A35" s="26"/>
      <c r="B35" s="27"/>
      <c r="C35" s="29" t="str">
        <f t="shared" si="0"/>
        <v/>
      </c>
      <c r="D35" s="58"/>
      <c r="E35" s="59"/>
      <c r="F35" s="59"/>
      <c r="G35" s="67"/>
      <c r="H35" s="9"/>
      <c r="I35" s="10"/>
      <c r="J35" s="11"/>
      <c r="K35" s="12" t="str">
        <f t="shared" si="3"/>
        <v/>
      </c>
      <c r="L35" s="13"/>
    </row>
    <row r="36" spans="1:12" ht="17.100000000000001" customHeight="1">
      <c r="A36" s="26"/>
      <c r="B36" s="27"/>
      <c r="C36" s="29" t="str">
        <f t="shared" si="0"/>
        <v/>
      </c>
      <c r="D36" s="58"/>
      <c r="E36" s="59"/>
      <c r="F36" s="59"/>
      <c r="G36" s="59"/>
      <c r="H36" s="9"/>
      <c r="I36" s="10"/>
      <c r="J36" s="11"/>
      <c r="K36" s="12" t="str">
        <f t="shared" ref="K36:K42" si="4">IF((I36-H36)-J36=0,"",(I36-H36)-J36)</f>
        <v/>
      </c>
      <c r="L36" s="13"/>
    </row>
    <row r="37" spans="1:12" ht="17.100000000000001" customHeight="1">
      <c r="A37" s="26"/>
      <c r="B37" s="27"/>
      <c r="C37" s="29" t="str">
        <f t="shared" si="0"/>
        <v/>
      </c>
      <c r="D37" s="58"/>
      <c r="E37" s="59"/>
      <c r="F37" s="59"/>
      <c r="G37" s="59"/>
      <c r="H37" s="9"/>
      <c r="I37" s="10"/>
      <c r="J37" s="11"/>
      <c r="K37" s="12" t="str">
        <f t="shared" si="4"/>
        <v/>
      </c>
      <c r="L37" s="13"/>
    </row>
    <row r="38" spans="1:12" ht="17.100000000000001" customHeight="1">
      <c r="A38" s="26"/>
      <c r="B38" s="27"/>
      <c r="C38" s="29" t="str">
        <f t="shared" si="0"/>
        <v/>
      </c>
      <c r="D38" s="58"/>
      <c r="E38" s="59"/>
      <c r="F38" s="59"/>
      <c r="G38" s="59"/>
      <c r="H38" s="9"/>
      <c r="I38" s="10"/>
      <c r="J38" s="11"/>
      <c r="K38" s="12" t="str">
        <f t="shared" si="4"/>
        <v/>
      </c>
      <c r="L38" s="13"/>
    </row>
    <row r="39" spans="1:12" ht="17.100000000000001" customHeight="1">
      <c r="A39" s="26"/>
      <c r="B39" s="27"/>
      <c r="C39" s="29" t="str">
        <f t="shared" si="0"/>
        <v/>
      </c>
      <c r="D39" s="58"/>
      <c r="E39" s="59"/>
      <c r="F39" s="59"/>
      <c r="G39" s="67"/>
      <c r="H39" s="9"/>
      <c r="I39" s="10"/>
      <c r="J39" s="11"/>
      <c r="K39" s="12" t="str">
        <f t="shared" si="4"/>
        <v/>
      </c>
      <c r="L39" s="13"/>
    </row>
    <row r="40" spans="1:12" ht="17.100000000000001" customHeight="1">
      <c r="A40" s="26"/>
      <c r="B40" s="27"/>
      <c r="C40" s="29" t="str">
        <f t="shared" si="0"/>
        <v/>
      </c>
      <c r="D40" s="58"/>
      <c r="E40" s="59"/>
      <c r="F40" s="59"/>
      <c r="G40" s="67"/>
      <c r="H40" s="9"/>
      <c r="I40" s="10"/>
      <c r="J40" s="11"/>
      <c r="K40" s="12" t="str">
        <f t="shared" si="4"/>
        <v/>
      </c>
      <c r="L40" s="13"/>
    </row>
    <row r="41" spans="1:12" ht="17.100000000000001" customHeight="1">
      <c r="A41" s="26"/>
      <c r="B41" s="27"/>
      <c r="C41" s="29" t="str">
        <f t="shared" si="0"/>
        <v/>
      </c>
      <c r="D41" s="58"/>
      <c r="E41" s="59"/>
      <c r="F41" s="59"/>
      <c r="G41" s="67"/>
      <c r="H41" s="9"/>
      <c r="I41" s="10"/>
      <c r="J41" s="11"/>
      <c r="K41" s="12" t="str">
        <f t="shared" si="4"/>
        <v/>
      </c>
      <c r="L41" s="13"/>
    </row>
    <row r="42" spans="1:12" ht="17.100000000000001" customHeight="1">
      <c r="A42" s="26"/>
      <c r="B42" s="27"/>
      <c r="C42" s="29" t="str">
        <f t="shared" si="0"/>
        <v/>
      </c>
      <c r="D42" s="58"/>
      <c r="E42" s="59"/>
      <c r="F42" s="59"/>
      <c r="G42" s="67"/>
      <c r="H42" s="9"/>
      <c r="I42" s="10"/>
      <c r="J42" s="11"/>
      <c r="K42" s="12" t="str">
        <f t="shared" si="4"/>
        <v/>
      </c>
      <c r="L42" s="13"/>
    </row>
    <row r="43" spans="1:12" ht="17.100000000000001" customHeight="1">
      <c r="A43" s="26"/>
      <c r="B43" s="27"/>
      <c r="C43" s="29" t="str">
        <f t="shared" si="0"/>
        <v/>
      </c>
      <c r="D43" s="58"/>
      <c r="E43" s="59"/>
      <c r="F43" s="59"/>
      <c r="G43" s="59"/>
      <c r="H43" s="9"/>
      <c r="I43" s="10"/>
      <c r="J43" s="11"/>
      <c r="K43" s="12" t="str">
        <f t="shared" ref="K43:K46" si="5">IF((I43-H43)-J43=0,"",(I43-H43)-J43)</f>
        <v/>
      </c>
      <c r="L43" s="13"/>
    </row>
    <row r="44" spans="1:12" ht="17.100000000000001" customHeight="1">
      <c r="A44" s="26"/>
      <c r="B44" s="27"/>
      <c r="C44" s="29" t="str">
        <f t="shared" si="0"/>
        <v/>
      </c>
      <c r="D44" s="58"/>
      <c r="E44" s="59"/>
      <c r="F44" s="59"/>
      <c r="G44" s="59"/>
      <c r="H44" s="9"/>
      <c r="I44" s="10"/>
      <c r="J44" s="11"/>
      <c r="K44" s="12" t="str">
        <f t="shared" si="5"/>
        <v/>
      </c>
      <c r="L44" s="13"/>
    </row>
    <row r="45" spans="1:12" ht="17.100000000000001" customHeight="1">
      <c r="A45" s="26"/>
      <c r="B45" s="27"/>
      <c r="C45" s="29" t="str">
        <f t="shared" si="0"/>
        <v/>
      </c>
      <c r="D45" s="58"/>
      <c r="E45" s="59"/>
      <c r="F45" s="59"/>
      <c r="G45" s="59"/>
      <c r="H45" s="9"/>
      <c r="I45" s="10"/>
      <c r="J45" s="11"/>
      <c r="K45" s="12" t="str">
        <f>IF((I45-H45)-J45=0,"",(I45-H45)-J45)</f>
        <v/>
      </c>
      <c r="L45" s="13"/>
    </row>
    <row r="46" spans="1:12" ht="17.100000000000001" customHeight="1" thickBot="1">
      <c r="A46" s="26"/>
      <c r="B46" s="27"/>
      <c r="C46" s="29" t="str">
        <f t="shared" si="0"/>
        <v/>
      </c>
      <c r="D46" s="58"/>
      <c r="E46" s="59"/>
      <c r="F46" s="59"/>
      <c r="G46" s="59"/>
      <c r="H46" s="14"/>
      <c r="I46" s="15"/>
      <c r="J46" s="16"/>
      <c r="K46" s="17" t="str">
        <f t="shared" si="5"/>
        <v/>
      </c>
      <c r="L46" s="18"/>
    </row>
    <row r="47" spans="1:12" ht="24.75" customHeight="1" thickTop="1">
      <c r="A47" s="68" t="s">
        <v>1</v>
      </c>
      <c r="B47" s="69"/>
      <c r="C47" s="69"/>
      <c r="D47" s="69"/>
      <c r="E47" s="69"/>
      <c r="F47" s="69"/>
      <c r="G47" s="69"/>
      <c r="H47" s="70"/>
      <c r="I47" s="70"/>
      <c r="J47" s="70"/>
      <c r="K47" s="19">
        <f>SUM(K16:K46)/"01:00:00"</f>
        <v>0</v>
      </c>
      <c r="L47" s="19">
        <f>SUM(L16:L46)/"01:00:00"</f>
        <v>0</v>
      </c>
    </row>
    <row r="48" spans="1:12" s="3" customFormat="1" ht="16.899999999999999" customHeight="1">
      <c r="A48" s="20" t="s">
        <v>14</v>
      </c>
    </row>
    <row r="49" spans="1:1" s="3" customFormat="1" ht="16.899999999999999" customHeight="1">
      <c r="A49" s="3" t="s">
        <v>25</v>
      </c>
    </row>
    <row r="50" spans="1:1" s="3" customFormat="1" ht="16.899999999999999" customHeight="1">
      <c r="A50" s="3" t="s">
        <v>16</v>
      </c>
    </row>
    <row r="51" spans="1:1" s="3" customFormat="1" ht="16.899999999999999" customHeight="1">
      <c r="A51" s="3" t="s">
        <v>18</v>
      </c>
    </row>
    <row r="52" spans="1:1" s="3" customFormat="1" ht="16.899999999999999" customHeight="1">
      <c r="A52" s="3" t="s">
        <v>15</v>
      </c>
    </row>
  </sheetData>
  <sheetProtection formatCells="0" formatColumns="0" formatRows="0" autoFilter="0"/>
  <mergeCells count="59">
    <mergeCell ref="D45:G45"/>
    <mergeCell ref="D46:G46"/>
    <mergeCell ref="D37:G37"/>
    <mergeCell ref="D38:G38"/>
    <mergeCell ref="D39:G39"/>
    <mergeCell ref="D40:G40"/>
    <mergeCell ref="D41:G41"/>
    <mergeCell ref="A47:J47"/>
    <mergeCell ref="D36:G36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42:G42"/>
    <mergeCell ref="D43:G43"/>
    <mergeCell ref="D44:G44"/>
    <mergeCell ref="D24:G24"/>
    <mergeCell ref="J14:J15"/>
    <mergeCell ref="K14:K15"/>
    <mergeCell ref="L14:L15"/>
    <mergeCell ref="D16:G16"/>
    <mergeCell ref="D17:G17"/>
    <mergeCell ref="D18:G18"/>
    <mergeCell ref="D19:G19"/>
    <mergeCell ref="D20:G20"/>
    <mergeCell ref="D21:G21"/>
    <mergeCell ref="D22:G22"/>
    <mergeCell ref="D23:G23"/>
    <mergeCell ref="A11:D11"/>
    <mergeCell ref="E11:F11"/>
    <mergeCell ref="H11:L11"/>
    <mergeCell ref="A12:D12"/>
    <mergeCell ref="E12:F12"/>
    <mergeCell ref="H12:L12"/>
    <mergeCell ref="A14:A15"/>
    <mergeCell ref="B14:B15"/>
    <mergeCell ref="C14:C15"/>
    <mergeCell ref="D14:G15"/>
    <mergeCell ref="H14:I14"/>
    <mergeCell ref="A8:C8"/>
    <mergeCell ref="D8:L8"/>
    <mergeCell ref="A10:C10"/>
    <mergeCell ref="D10:L10"/>
    <mergeCell ref="D7:F7"/>
    <mergeCell ref="A7:C7"/>
    <mergeCell ref="A9:C9"/>
    <mergeCell ref="A2:K2"/>
    <mergeCell ref="H3:L3"/>
    <mergeCell ref="A5:C5"/>
    <mergeCell ref="D5:F5"/>
    <mergeCell ref="A6:C6"/>
    <mergeCell ref="D6:F6"/>
  </mergeCells>
  <phoneticPr fontId="2"/>
  <conditionalFormatting sqref="C16:C46">
    <cfRule type="expression" dxfId="5" priority="5">
      <formula>$C16="日"</formula>
    </cfRule>
    <cfRule type="expression" dxfId="4" priority="6">
      <formula>$C16="土"</formula>
    </cfRule>
  </conditionalFormatting>
  <conditionalFormatting sqref="H16:L46">
    <cfRule type="expression" dxfId="3" priority="3">
      <formula>$C16="日"</formula>
    </cfRule>
    <cfRule type="expression" dxfId="2" priority="4">
      <formula>$C16="土"</formula>
    </cfRule>
  </conditionalFormatting>
  <conditionalFormatting sqref="I4">
    <cfRule type="expression" dxfId="1" priority="1">
      <formula>$C4="日"</formula>
    </cfRule>
    <cfRule type="expression" dxfId="0" priority="2">
      <formula>$C4="土"</formula>
    </cfRule>
  </conditionalFormatting>
  <dataValidations disablePrompts="1" count="2">
    <dataValidation type="time" allowBlank="1" showInputMessage="1" showErrorMessage="1" errorTitle="時刻を入力してください。" error="0:00から23:59までの時刻が入力できます。" sqref="H16:H46 J16:J46" xr:uid="{00000000-0002-0000-0000-000000000000}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I16:I46" xr:uid="{00000000-0002-0000-0000-000001000000}">
      <formula1>0</formula1>
    </dataValidation>
  </dataValidations>
  <printOptions horizontalCentered="1"/>
  <pageMargins left="0.31496062992125984" right="0.19685039370078741" top="0.43307086614173229" bottom="0.39370078740157483" header="0.35433070866141736" footer="0.35433070866141736"/>
  <pageSetup paperSize="9" scale="88" orientation="portrait" cellComments="asDisplayed" r:id="rId1"/>
  <headerFooter>
    <oddFooter>&amp;R【230701】</oddFooter>
  </headerFooter>
  <ignoredErrors>
    <ignoredError sqref="C16:C46 A16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作業日報</vt:lpstr>
      <vt:lpstr>作業日報!Print_Area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坂田 暁俊</cp:lastModifiedBy>
  <cp:lastPrinted>2023-04-12T06:39:49Z</cp:lastPrinted>
  <dcterms:created xsi:type="dcterms:W3CDTF">2006-12-05T14:06:23Z</dcterms:created>
  <dcterms:modified xsi:type="dcterms:W3CDTF">2023-06-29T05:23:03Z</dcterms:modified>
</cp:coreProperties>
</file>